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ynaBook NXE（ドキュメント）\東京都協会\全日本シニア（第33回）\"/>
    </mc:Choice>
  </mc:AlternateContent>
  <bookViews>
    <workbookView xWindow="1860" yWindow="0" windowWidth="18270" windowHeight="888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 l="1"/>
  <c r="C59" i="1" s="1"/>
</calcChain>
</file>

<file path=xl/comments1.xml><?xml version="1.0" encoding="utf-8"?>
<comments xmlns="http://schemas.openxmlformats.org/spreadsheetml/2006/main">
  <authors>
    <author>高橋久登</author>
  </authors>
  <commentList>
    <comment ref="L6" authorId="0" shapeId="0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<sst xmlns="http://schemas.openxmlformats.org/spreadsheetml/2006/main" count="382" uniqueCount="70">
  <si>
    <t>住所</t>
    <rPh sb="0" eb="2">
      <t>ジュウショ</t>
    </rPh>
    <phoneticPr fontId="4"/>
  </si>
  <si>
    <t>氏名</t>
    <rPh sb="0" eb="2">
      <t>シメイ</t>
    </rPh>
    <phoneticPr fontId="4"/>
  </si>
  <si>
    <t>都道府県名</t>
    <rPh sb="0" eb="4">
      <t>トドウフケン</t>
    </rPh>
    <rPh sb="4" eb="5">
      <t>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</si>
  <si>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</si>
  <si>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</si>
  <si>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</si>
  <si>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</si>
  <si>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</si>
  <si>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</si>
  <si>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</si>
  <si>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</si>
  <si>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</si>
  <si>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</si>
  <si>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</si>
  <si>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</si>
  <si>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</si>
  <si>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</si>
  <si>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</si>
  <si>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</si>
  <si>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</si>
  <si>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</si>
  <si>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</si>
  <si>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</si>
  <si>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</si>
  <si>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</si>
  <si>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</si>
  <si>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</si>
  <si>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</si>
  <si>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</si>
  <si>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</si>
  <si>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</si>
  <si>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</si>
  <si>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</si>
  <si>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</si>
  <si>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</si>
  <si>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印</t>
    <rPh sb="0" eb="1">
      <t>イン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</si>
  <si>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</si>
  <si>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</si>
  <si>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</si>
  <si>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</si>
  <si>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（控）　申込み都道府県協会で保管</t>
    <rPh sb="1" eb="2">
      <t>ヒカエ</t>
    </rPh>
    <phoneticPr fontId="2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</si>
  <si>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</si>
  <si>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4"/>
  </si>
  <si>
    <t>携帯TEL</t>
    <rPh sb="0" eb="2">
      <t>ケイタイ</t>
    </rPh>
    <phoneticPr fontId="4"/>
  </si>
  <si>
    <t>会長氏名</t>
    <rPh sb="0" eb="2">
      <t>カイチョウ</t>
    </rPh>
    <rPh sb="2" eb="4">
      <t>シメイ</t>
    </rPh>
    <phoneticPr fontId="4"/>
  </si>
  <si>
    <t>バドミントン協会</t>
    <rPh sb="6" eb="8">
      <t>キョウカイ</t>
    </rPh>
    <phoneticPr fontId="4"/>
  </si>
  <si>
    <t>他納入分</t>
    <rPh sb="3" eb="4">
      <t>ブン</t>
    </rPh>
    <phoneticPr fontId="4"/>
  </si>
  <si>
    <t>〒</t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</si>
  <si>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</si>
  <si>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</si>
  <si>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</si>
  <si>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</si>
  <si>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</si>
  <si>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</si>
  <si>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</si>
  <si>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</si>
  <si>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</si>
  <si>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</si>
  <si>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名義</t>
    <rPh sb="0" eb="2">
      <t>メイギ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</si>
  <si>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</si>
  <si>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</si>
  <si>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</si>
  <si>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</si>
  <si>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</si>
  <si>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TEL</t>
    <phoneticPr fontId="4"/>
  </si>
  <si>
    <t>支店名　</t>
    <rPh sb="0" eb="3">
      <t>シテンメイ</t>
    </rPh>
    <phoneticPr fontId="4"/>
  </si>
  <si>
    <t>平成　28年　 月　  日</t>
    <rPh sb="0" eb="2">
      <t>ヘイセイ</t>
    </rPh>
    <rPh sb="5" eb="6">
      <t>ネン</t>
    </rPh>
    <rPh sb="8" eb="9">
      <t>ツキ</t>
    </rPh>
    <rPh sb="12" eb="13">
      <t>ヒ</t>
    </rPh>
    <phoneticPr fontId="4"/>
  </si>
  <si>
    <t>平成28年　　 月　　  日</t>
    <rPh sb="0" eb="2">
      <t>ヘイセイ</t>
    </rPh>
    <rPh sb="4" eb="5">
      <t>ネン</t>
    </rPh>
    <rPh sb="8" eb="9">
      <t>ガツ</t>
    </rPh>
    <rPh sb="13" eb="14">
      <t>ニチ</t>
    </rPh>
    <phoneticPr fontId="4"/>
  </si>
  <si>
    <r>
      <t xml:space="preserve">第33回 全日本シニアバドミントン選手権大会　  </t>
    </r>
    <r>
      <rPr>
        <sz val="16"/>
        <rFont val="ＭＳ Ｐゴシック"/>
        <family val="3"/>
        <charset val="128"/>
      </rPr>
      <t>参 加 料 納 入 表 （ 正 ・ 副 ・ 控 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43" eb="44">
      <t>フク</t>
    </rPh>
    <rPh sb="47" eb="48">
      <t>ヒカ</t>
    </rPh>
    <phoneticPr fontId="4"/>
  </si>
  <si>
    <t>（副）　第33回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</si>
</sst>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1" fontId="6" fillId="0" borderId="0" xfId="0" applyNumberFormat="1" applyFont="1">
      <alignment vertical="center"/>
    </xf>
    <xf numFmtId="0" fontId="6" fillId="0" borderId="0" xfId="0" applyFont="1">
      <alignment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41" fontId="6" fillId="0" borderId="4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41" fontId="6" fillId="0" borderId="6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1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41" fontId="6" fillId="0" borderId="12" xfId="0" applyNumberFormat="1" applyFont="1" applyBorder="1">
      <alignment vertical="center"/>
    </xf>
    <xf numFmtId="41" fontId="6" fillId="0" borderId="13" xfId="0" applyNumberFormat="1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3" fontId="6" fillId="0" borderId="15" xfId="0" applyNumberFormat="1" applyFont="1" applyBorder="1" applyAlignment="1">
      <alignment horizontal="center" vertical="center"/>
    </xf>
    <xf numFmtId="41" fontId="6" fillId="0" borderId="16" xfId="0" applyNumberFormat="1" applyFont="1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3" fontId="6" fillId="0" borderId="18" xfId="2" applyNumberFormat="1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3" fontId="6" fillId="0" borderId="20" xfId="2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3" fontId="6" fillId="0" borderId="22" xfId="2" applyNumberFormat="1" applyFont="1" applyBorder="1" applyAlignment="1">
      <alignment horizontal="center" vertical="center"/>
    </xf>
    <xf numFmtId="41" fontId="6" fillId="0" borderId="0" xfId="0" applyNumberFormat="1" applyFont="1" applyBorder="1">
      <alignment vertical="center"/>
    </xf>
    <xf numFmtId="0" fontId="6" fillId="0" borderId="14" xfId="0" applyFont="1" applyBorder="1">
      <alignment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41" fontId="6" fillId="0" borderId="23" xfId="0" applyNumberFormat="1" applyFont="1" applyBorder="1">
      <alignment vertical="center"/>
    </xf>
    <xf numFmtId="0" fontId="5" fillId="0" borderId="0" xfId="0" applyFont="1" applyAlignment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176" fontId="6" fillId="0" borderId="18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7" fontId="6" fillId="0" borderId="4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177" fontId="6" fillId="0" borderId="12" xfId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6" fillId="0" borderId="13" xfId="1" applyNumberFormat="1" applyFont="1" applyBorder="1" applyAlignment="1">
      <alignment horizontal="center" vertical="center"/>
    </xf>
    <xf numFmtId="177" fontId="6" fillId="0" borderId="23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/>
    <xf numFmtId="0" fontId="6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10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0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vertical="center" shrinkToFit="1"/>
    </xf>
    <xf numFmtId="49" fontId="10" fillId="0" borderId="0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41" fontId="6" fillId="0" borderId="12" xfId="0" applyNumberFormat="1" applyFont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zoomScale="115" zoomScaleNormal="115" workbookViewId="0">
      <pane ySplit="6" topLeftCell="A7" activePane="bottomLeft" state="frozen"/>
      <selection pane="bottomLeft" activeCell="A71" sqref="A71"/>
    </sheetView>
  </sheetViews>
  <sheetFormatPr defaultColWidth="9" defaultRowHeight="12.75" x14ac:dyDescent="0.25"/>
  <cols>
    <col min="1" max="1" width="12.86328125" style="1" customWidth="1"/>
    <col min="2" max="2" width="6.19921875" style="3" customWidth="1"/>
    <col min="3" max="3" width="9" style="1"/>
    <col min="4" max="4" width="4" style="1" customWidth="1"/>
    <col min="5" max="5" width="9" style="7"/>
    <col min="6" max="6" width="3.46484375" style="8" customWidth="1"/>
    <col min="7" max="7" width="6.19921875" style="8" customWidth="1"/>
    <col min="8" max="9" width="3.86328125" style="8" customWidth="1"/>
    <col min="10" max="10" width="11" style="1" customWidth="1"/>
    <col min="11" max="11" width="3.46484375" style="9" customWidth="1"/>
    <col min="12" max="12" width="13.86328125" style="1" customWidth="1"/>
    <col min="13" max="16384" width="9" style="1"/>
  </cols>
  <sheetData>
    <row r="1" spans="1:13" ht="18.75" x14ac:dyDescent="0.25">
      <c r="A1" s="94" t="s">
        <v>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3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9" customHeight="1" x14ac:dyDescent="0.25">
      <c r="A3" s="95" t="s">
        <v>2</v>
      </c>
      <c r="B3" s="96"/>
      <c r="C3" s="96"/>
      <c r="E3" s="50"/>
      <c r="F3" s="50"/>
      <c r="G3" s="50"/>
      <c r="H3" s="50"/>
      <c r="I3" s="50"/>
      <c r="J3" s="50"/>
      <c r="K3" s="50"/>
      <c r="L3" s="50"/>
      <c r="M3" s="50"/>
    </row>
    <row r="4" spans="1:13" ht="9" customHeight="1" x14ac:dyDescent="0.25">
      <c r="A4" s="95"/>
      <c r="B4" s="96"/>
      <c r="C4" s="96"/>
      <c r="E4" s="50"/>
      <c r="F4" s="50"/>
      <c r="G4" s="50"/>
      <c r="H4" s="50"/>
      <c r="I4" s="50"/>
      <c r="J4" s="50"/>
      <c r="K4" s="50"/>
      <c r="L4" s="50"/>
      <c r="M4" s="50"/>
    </row>
    <row r="5" spans="1:13" ht="3" customHeight="1" x14ac:dyDescent="0.25"/>
    <row r="6" spans="1:13" s="9" customFormat="1" ht="14.1" customHeight="1" x14ac:dyDescent="0.25">
      <c r="A6" s="97" t="s">
        <v>3</v>
      </c>
      <c r="B6" s="98"/>
      <c r="C6" s="97" t="s">
        <v>4</v>
      </c>
      <c r="D6" s="98"/>
      <c r="E6" s="99" t="s">
        <v>41</v>
      </c>
      <c r="F6" s="100"/>
      <c r="G6" s="100"/>
      <c r="H6" s="100"/>
      <c r="I6" s="100"/>
      <c r="J6" s="100"/>
      <c r="K6" s="101"/>
      <c r="L6" s="10" t="s">
        <v>46</v>
      </c>
    </row>
    <row r="7" spans="1:13" ht="14.1" customHeight="1" x14ac:dyDescent="0.25">
      <c r="A7" s="35" t="s">
        <v>5</v>
      </c>
      <c r="B7" s="36" t="s">
        <v>6</v>
      </c>
      <c r="C7" s="64"/>
      <c r="D7" s="36" t="s">
        <v>7</v>
      </c>
      <c r="E7" s="37">
        <v>5000</v>
      </c>
      <c r="F7" s="14" t="s">
        <v>59</v>
      </c>
      <c r="G7" s="69"/>
      <c r="H7" s="14" t="s">
        <v>7</v>
      </c>
      <c r="I7" s="14" t="s">
        <v>60</v>
      </c>
      <c r="J7" s="51" t="str">
        <f>IF(G7&lt;&gt;"",E7*G7,"")</f>
        <v/>
      </c>
      <c r="K7" s="36" t="s">
        <v>8</v>
      </c>
      <c r="L7" s="38"/>
    </row>
    <row r="8" spans="1:13" ht="14.1" customHeight="1" x14ac:dyDescent="0.25">
      <c r="A8" s="16" t="s">
        <v>36</v>
      </c>
      <c r="B8" s="19" t="s">
        <v>6</v>
      </c>
      <c r="C8" s="65"/>
      <c r="D8" s="12" t="s">
        <v>7</v>
      </c>
      <c r="E8" s="13">
        <v>5000</v>
      </c>
      <c r="F8" s="17" t="s">
        <v>59</v>
      </c>
      <c r="G8" s="70"/>
      <c r="H8" s="17" t="s">
        <v>7</v>
      </c>
      <c r="I8" s="17" t="s">
        <v>60</v>
      </c>
      <c r="J8" s="52" t="str">
        <f t="shared" ref="J8:J56" si="0">IF(G8&lt;&gt;"",E8*G8,"")</f>
        <v/>
      </c>
      <c r="K8" s="12" t="s">
        <v>8</v>
      </c>
      <c r="L8" s="18"/>
    </row>
    <row r="9" spans="1:13" ht="14.1" customHeight="1" x14ac:dyDescent="0.25">
      <c r="A9" s="16" t="s">
        <v>9</v>
      </c>
      <c r="B9" s="19" t="s">
        <v>6</v>
      </c>
      <c r="C9" s="65"/>
      <c r="D9" s="12" t="s">
        <v>7</v>
      </c>
      <c r="E9" s="13">
        <v>5000</v>
      </c>
      <c r="F9" s="17" t="s">
        <v>59</v>
      </c>
      <c r="G9" s="70"/>
      <c r="H9" s="17" t="s">
        <v>7</v>
      </c>
      <c r="I9" s="17" t="s">
        <v>60</v>
      </c>
      <c r="J9" s="52" t="str">
        <f t="shared" si="0"/>
        <v/>
      </c>
      <c r="K9" s="12" t="s">
        <v>8</v>
      </c>
      <c r="L9" s="18"/>
    </row>
    <row r="10" spans="1:13" ht="14.1" customHeight="1" x14ac:dyDescent="0.25">
      <c r="A10" s="16" t="s">
        <v>10</v>
      </c>
      <c r="B10" s="19" t="s">
        <v>6</v>
      </c>
      <c r="C10" s="65"/>
      <c r="D10" s="12" t="s">
        <v>7</v>
      </c>
      <c r="E10" s="13">
        <v>5000</v>
      </c>
      <c r="F10" s="17" t="s">
        <v>59</v>
      </c>
      <c r="G10" s="70"/>
      <c r="H10" s="17" t="s">
        <v>7</v>
      </c>
      <c r="I10" s="17" t="s">
        <v>60</v>
      </c>
      <c r="J10" s="52" t="str">
        <f t="shared" si="0"/>
        <v/>
      </c>
      <c r="K10" s="12" t="s">
        <v>8</v>
      </c>
      <c r="L10" s="18"/>
    </row>
    <row r="11" spans="1:13" ht="14.1" customHeight="1" x14ac:dyDescent="0.25">
      <c r="A11" s="16" t="s">
        <v>11</v>
      </c>
      <c r="B11" s="19" t="s">
        <v>6</v>
      </c>
      <c r="C11" s="65"/>
      <c r="D11" s="12" t="s">
        <v>7</v>
      </c>
      <c r="E11" s="13">
        <v>5000</v>
      </c>
      <c r="F11" s="17" t="s">
        <v>59</v>
      </c>
      <c r="G11" s="70"/>
      <c r="H11" s="17" t="s">
        <v>7</v>
      </c>
      <c r="I11" s="17" t="s">
        <v>60</v>
      </c>
      <c r="J11" s="52" t="str">
        <f t="shared" si="0"/>
        <v/>
      </c>
      <c r="K11" s="12" t="s">
        <v>8</v>
      </c>
      <c r="L11" s="18"/>
    </row>
    <row r="12" spans="1:13" ht="14.1" customHeight="1" x14ac:dyDescent="0.25">
      <c r="A12" s="16" t="s">
        <v>12</v>
      </c>
      <c r="B12" s="19" t="s">
        <v>6</v>
      </c>
      <c r="C12" s="65"/>
      <c r="D12" s="12" t="s">
        <v>7</v>
      </c>
      <c r="E12" s="13">
        <v>5000</v>
      </c>
      <c r="F12" s="17" t="s">
        <v>59</v>
      </c>
      <c r="G12" s="70"/>
      <c r="H12" s="17" t="s">
        <v>7</v>
      </c>
      <c r="I12" s="17" t="s">
        <v>60</v>
      </c>
      <c r="J12" s="52" t="str">
        <f t="shared" si="0"/>
        <v/>
      </c>
      <c r="K12" s="12" t="s">
        <v>8</v>
      </c>
      <c r="L12" s="18"/>
    </row>
    <row r="13" spans="1:13" ht="14.1" customHeight="1" x14ac:dyDescent="0.25">
      <c r="A13" s="16" t="s">
        <v>13</v>
      </c>
      <c r="B13" s="19" t="s">
        <v>6</v>
      </c>
      <c r="C13" s="65"/>
      <c r="D13" s="12" t="s">
        <v>7</v>
      </c>
      <c r="E13" s="13">
        <v>5000</v>
      </c>
      <c r="F13" s="17" t="s">
        <v>59</v>
      </c>
      <c r="G13" s="70"/>
      <c r="H13" s="17" t="s">
        <v>7</v>
      </c>
      <c r="I13" s="17" t="s">
        <v>60</v>
      </c>
      <c r="J13" s="52" t="str">
        <f t="shared" si="0"/>
        <v/>
      </c>
      <c r="K13" s="12" t="s">
        <v>8</v>
      </c>
      <c r="L13" s="18"/>
    </row>
    <row r="14" spans="1:13" ht="14.1" customHeight="1" x14ac:dyDescent="0.25">
      <c r="A14" s="16" t="s">
        <v>14</v>
      </c>
      <c r="B14" s="19" t="s">
        <v>6</v>
      </c>
      <c r="C14" s="65"/>
      <c r="D14" s="12" t="s">
        <v>7</v>
      </c>
      <c r="E14" s="13">
        <v>5000</v>
      </c>
      <c r="F14" s="17" t="s">
        <v>59</v>
      </c>
      <c r="G14" s="70"/>
      <c r="H14" s="17" t="s">
        <v>7</v>
      </c>
      <c r="I14" s="17" t="s">
        <v>60</v>
      </c>
      <c r="J14" s="52" t="str">
        <f t="shared" si="0"/>
        <v/>
      </c>
      <c r="K14" s="12" t="s">
        <v>8</v>
      </c>
      <c r="L14" s="18"/>
    </row>
    <row r="15" spans="1:13" ht="14.1" customHeight="1" x14ac:dyDescent="0.25">
      <c r="A15" s="16" t="s">
        <v>15</v>
      </c>
      <c r="B15" s="19" t="s">
        <v>6</v>
      </c>
      <c r="C15" s="65"/>
      <c r="D15" s="12" t="s">
        <v>7</v>
      </c>
      <c r="E15" s="13">
        <v>5000</v>
      </c>
      <c r="F15" s="17" t="s">
        <v>59</v>
      </c>
      <c r="G15" s="70"/>
      <c r="H15" s="17" t="s">
        <v>7</v>
      </c>
      <c r="I15" s="17" t="s">
        <v>60</v>
      </c>
      <c r="J15" s="52" t="str">
        <f>IF(G15&lt;&gt;"",E15*G15,"")</f>
        <v/>
      </c>
      <c r="K15" s="12" t="s">
        <v>8</v>
      </c>
      <c r="L15" s="18"/>
    </row>
    <row r="16" spans="1:13" ht="14.1" customHeight="1" x14ac:dyDescent="0.25">
      <c r="A16" s="22" t="s">
        <v>51</v>
      </c>
      <c r="B16" s="23" t="s">
        <v>6</v>
      </c>
      <c r="C16" s="66"/>
      <c r="D16" s="39" t="s">
        <v>7</v>
      </c>
      <c r="E16" s="40">
        <v>5000</v>
      </c>
      <c r="F16" s="25" t="s">
        <v>59</v>
      </c>
      <c r="G16" s="71"/>
      <c r="H16" s="25" t="s">
        <v>7</v>
      </c>
      <c r="I16" s="25" t="s">
        <v>60</v>
      </c>
      <c r="J16" s="53" t="str">
        <f t="shared" si="0"/>
        <v/>
      </c>
      <c r="K16" s="39" t="s">
        <v>8</v>
      </c>
      <c r="L16" s="28"/>
    </row>
    <row r="17" spans="1:12" ht="14.1" customHeight="1" x14ac:dyDescent="0.25">
      <c r="A17" s="11" t="s">
        <v>16</v>
      </c>
      <c r="B17" s="12" t="s">
        <v>6</v>
      </c>
      <c r="C17" s="67"/>
      <c r="D17" s="12" t="s">
        <v>7</v>
      </c>
      <c r="E17" s="13">
        <v>5000</v>
      </c>
      <c r="F17" s="17" t="s">
        <v>59</v>
      </c>
      <c r="G17" s="70"/>
      <c r="H17" s="17" t="s">
        <v>7</v>
      </c>
      <c r="I17" s="17" t="s">
        <v>60</v>
      </c>
      <c r="J17" s="52" t="str">
        <f t="shared" si="0"/>
        <v/>
      </c>
      <c r="K17" s="12" t="s">
        <v>8</v>
      </c>
      <c r="L17" s="15"/>
    </row>
    <row r="18" spans="1:12" ht="14.1" customHeight="1" x14ac:dyDescent="0.25">
      <c r="A18" s="16" t="s">
        <v>37</v>
      </c>
      <c r="B18" s="19" t="s">
        <v>6</v>
      </c>
      <c r="C18" s="65"/>
      <c r="D18" s="12" t="s">
        <v>7</v>
      </c>
      <c r="E18" s="13">
        <v>5000</v>
      </c>
      <c r="F18" s="17" t="s">
        <v>59</v>
      </c>
      <c r="G18" s="70"/>
      <c r="H18" s="17" t="s">
        <v>7</v>
      </c>
      <c r="I18" s="17" t="s">
        <v>60</v>
      </c>
      <c r="J18" s="52" t="str">
        <f t="shared" si="0"/>
        <v/>
      </c>
      <c r="K18" s="12" t="s">
        <v>8</v>
      </c>
      <c r="L18" s="18"/>
    </row>
    <row r="19" spans="1:12" ht="14.1" customHeight="1" x14ac:dyDescent="0.25">
      <c r="A19" s="16" t="s">
        <v>17</v>
      </c>
      <c r="B19" s="19" t="s">
        <v>6</v>
      </c>
      <c r="C19" s="65"/>
      <c r="D19" s="12" t="s">
        <v>7</v>
      </c>
      <c r="E19" s="13">
        <v>5000</v>
      </c>
      <c r="F19" s="17" t="s">
        <v>59</v>
      </c>
      <c r="G19" s="70"/>
      <c r="H19" s="17" t="s">
        <v>7</v>
      </c>
      <c r="I19" s="17" t="s">
        <v>60</v>
      </c>
      <c r="J19" s="52" t="str">
        <f t="shared" si="0"/>
        <v/>
      </c>
      <c r="K19" s="12" t="s">
        <v>8</v>
      </c>
      <c r="L19" s="18"/>
    </row>
    <row r="20" spans="1:12" ht="14.1" customHeight="1" x14ac:dyDescent="0.25">
      <c r="A20" s="16" t="s">
        <v>18</v>
      </c>
      <c r="B20" s="19" t="s">
        <v>6</v>
      </c>
      <c r="C20" s="65"/>
      <c r="D20" s="12" t="s">
        <v>7</v>
      </c>
      <c r="E20" s="13">
        <v>5000</v>
      </c>
      <c r="F20" s="17" t="s">
        <v>59</v>
      </c>
      <c r="G20" s="70"/>
      <c r="H20" s="17" t="s">
        <v>7</v>
      </c>
      <c r="I20" s="17" t="s">
        <v>60</v>
      </c>
      <c r="J20" s="52" t="str">
        <f t="shared" si="0"/>
        <v/>
      </c>
      <c r="K20" s="12" t="s">
        <v>8</v>
      </c>
      <c r="L20" s="18"/>
    </row>
    <row r="21" spans="1:12" ht="14.1" customHeight="1" x14ac:dyDescent="0.25">
      <c r="A21" s="16" t="s">
        <v>19</v>
      </c>
      <c r="B21" s="19" t="s">
        <v>6</v>
      </c>
      <c r="C21" s="65"/>
      <c r="D21" s="12" t="s">
        <v>7</v>
      </c>
      <c r="E21" s="13">
        <v>5000</v>
      </c>
      <c r="F21" s="17" t="s">
        <v>59</v>
      </c>
      <c r="G21" s="70"/>
      <c r="H21" s="17" t="s">
        <v>7</v>
      </c>
      <c r="I21" s="17" t="s">
        <v>60</v>
      </c>
      <c r="J21" s="52" t="str">
        <f t="shared" si="0"/>
        <v/>
      </c>
      <c r="K21" s="12" t="s">
        <v>8</v>
      </c>
      <c r="L21" s="18"/>
    </row>
    <row r="22" spans="1:12" ht="14.1" customHeight="1" x14ac:dyDescent="0.25">
      <c r="A22" s="16" t="s">
        <v>20</v>
      </c>
      <c r="B22" s="19" t="s">
        <v>6</v>
      </c>
      <c r="C22" s="65"/>
      <c r="D22" s="12" t="s">
        <v>7</v>
      </c>
      <c r="E22" s="13">
        <v>5000</v>
      </c>
      <c r="F22" s="17" t="s">
        <v>59</v>
      </c>
      <c r="G22" s="70"/>
      <c r="H22" s="17" t="s">
        <v>7</v>
      </c>
      <c r="I22" s="17" t="s">
        <v>60</v>
      </c>
      <c r="J22" s="52" t="str">
        <f t="shared" si="0"/>
        <v/>
      </c>
      <c r="K22" s="12" t="s">
        <v>8</v>
      </c>
      <c r="L22" s="18"/>
    </row>
    <row r="23" spans="1:12" ht="14.1" customHeight="1" x14ac:dyDescent="0.25">
      <c r="A23" s="16" t="s">
        <v>21</v>
      </c>
      <c r="B23" s="19" t="s">
        <v>6</v>
      </c>
      <c r="C23" s="65"/>
      <c r="D23" s="12" t="s">
        <v>7</v>
      </c>
      <c r="E23" s="13">
        <v>5000</v>
      </c>
      <c r="F23" s="17" t="s">
        <v>59</v>
      </c>
      <c r="G23" s="70"/>
      <c r="H23" s="17" t="s">
        <v>7</v>
      </c>
      <c r="I23" s="17" t="s">
        <v>60</v>
      </c>
      <c r="J23" s="52" t="str">
        <f t="shared" si="0"/>
        <v/>
      </c>
      <c r="K23" s="12" t="s">
        <v>8</v>
      </c>
      <c r="L23" s="18"/>
    </row>
    <row r="24" spans="1:12" ht="14.1" customHeight="1" x14ac:dyDescent="0.25">
      <c r="A24" s="16" t="s">
        <v>22</v>
      </c>
      <c r="B24" s="19" t="s">
        <v>6</v>
      </c>
      <c r="C24" s="65"/>
      <c r="D24" s="12" t="s">
        <v>7</v>
      </c>
      <c r="E24" s="13">
        <v>5000</v>
      </c>
      <c r="F24" s="17" t="s">
        <v>59</v>
      </c>
      <c r="G24" s="70"/>
      <c r="H24" s="17" t="s">
        <v>7</v>
      </c>
      <c r="I24" s="17" t="s">
        <v>60</v>
      </c>
      <c r="J24" s="52" t="str">
        <f t="shared" si="0"/>
        <v/>
      </c>
      <c r="K24" s="12" t="s">
        <v>8</v>
      </c>
      <c r="L24" s="18"/>
    </row>
    <row r="25" spans="1:12" ht="14.1" customHeight="1" x14ac:dyDescent="0.25">
      <c r="A25" s="16" t="s">
        <v>23</v>
      </c>
      <c r="B25" s="19" t="s">
        <v>6</v>
      </c>
      <c r="C25" s="65"/>
      <c r="D25" s="12" t="s">
        <v>7</v>
      </c>
      <c r="E25" s="13">
        <v>5000</v>
      </c>
      <c r="F25" s="17" t="s">
        <v>59</v>
      </c>
      <c r="G25" s="70"/>
      <c r="H25" s="17" t="s">
        <v>7</v>
      </c>
      <c r="I25" s="17" t="s">
        <v>60</v>
      </c>
      <c r="J25" s="52" t="str">
        <f>IF(G25&lt;&gt;"",E25*G25,"")</f>
        <v/>
      </c>
      <c r="K25" s="12" t="s">
        <v>8</v>
      </c>
      <c r="L25" s="18"/>
    </row>
    <row r="26" spans="1:12" ht="14.1" customHeight="1" x14ac:dyDescent="0.25">
      <c r="A26" s="41" t="s">
        <v>52</v>
      </c>
      <c r="B26" s="27" t="s">
        <v>6</v>
      </c>
      <c r="C26" s="68"/>
      <c r="D26" s="42" t="s">
        <v>7</v>
      </c>
      <c r="E26" s="43">
        <v>5000</v>
      </c>
      <c r="F26" s="44" t="s">
        <v>59</v>
      </c>
      <c r="G26" s="72"/>
      <c r="H26" s="44" t="s">
        <v>7</v>
      </c>
      <c r="I26" s="44" t="s">
        <v>60</v>
      </c>
      <c r="J26" s="54" t="str">
        <f t="shared" si="0"/>
        <v/>
      </c>
      <c r="K26" s="42" t="s">
        <v>8</v>
      </c>
      <c r="L26" s="45"/>
    </row>
    <row r="27" spans="1:12" ht="14.1" customHeight="1" x14ac:dyDescent="0.25">
      <c r="A27" s="35" t="s">
        <v>5</v>
      </c>
      <c r="B27" s="36" t="s">
        <v>24</v>
      </c>
      <c r="C27" s="64"/>
      <c r="D27" s="36" t="s">
        <v>25</v>
      </c>
      <c r="E27" s="47">
        <v>10000</v>
      </c>
      <c r="F27" s="14" t="s">
        <v>61</v>
      </c>
      <c r="G27" s="69"/>
      <c r="H27" s="14" t="s">
        <v>25</v>
      </c>
      <c r="I27" s="14" t="s">
        <v>62</v>
      </c>
      <c r="J27" s="51" t="str">
        <f t="shared" si="0"/>
        <v/>
      </c>
      <c r="K27" s="36" t="s">
        <v>8</v>
      </c>
      <c r="L27" s="38"/>
    </row>
    <row r="28" spans="1:12" ht="14.1" customHeight="1" x14ac:dyDescent="0.25">
      <c r="A28" s="16" t="s">
        <v>36</v>
      </c>
      <c r="B28" s="19" t="s">
        <v>24</v>
      </c>
      <c r="C28" s="65"/>
      <c r="D28" s="19" t="s">
        <v>25</v>
      </c>
      <c r="E28" s="20">
        <v>10000</v>
      </c>
      <c r="F28" s="17" t="s">
        <v>61</v>
      </c>
      <c r="G28" s="73"/>
      <c r="H28" s="21" t="s">
        <v>25</v>
      </c>
      <c r="I28" s="17" t="s">
        <v>62</v>
      </c>
      <c r="J28" s="55" t="str">
        <f t="shared" si="0"/>
        <v/>
      </c>
      <c r="K28" s="12" t="s">
        <v>8</v>
      </c>
      <c r="L28" s="18"/>
    </row>
    <row r="29" spans="1:12" ht="14.1" customHeight="1" x14ac:dyDescent="0.25">
      <c r="A29" s="16" t="s">
        <v>9</v>
      </c>
      <c r="B29" s="19" t="s">
        <v>24</v>
      </c>
      <c r="C29" s="65"/>
      <c r="D29" s="19" t="s">
        <v>25</v>
      </c>
      <c r="E29" s="20">
        <v>10000</v>
      </c>
      <c r="F29" s="17" t="s">
        <v>61</v>
      </c>
      <c r="G29" s="73"/>
      <c r="H29" s="21" t="s">
        <v>25</v>
      </c>
      <c r="I29" s="17" t="s">
        <v>62</v>
      </c>
      <c r="J29" s="55" t="str">
        <f t="shared" si="0"/>
        <v/>
      </c>
      <c r="K29" s="12" t="s">
        <v>8</v>
      </c>
      <c r="L29" s="18"/>
    </row>
    <row r="30" spans="1:12" ht="14.1" customHeight="1" x14ac:dyDescent="0.25">
      <c r="A30" s="16" t="s">
        <v>10</v>
      </c>
      <c r="B30" s="19" t="s">
        <v>24</v>
      </c>
      <c r="C30" s="65"/>
      <c r="D30" s="19" t="s">
        <v>25</v>
      </c>
      <c r="E30" s="20">
        <v>10000</v>
      </c>
      <c r="F30" s="17" t="s">
        <v>61</v>
      </c>
      <c r="G30" s="73"/>
      <c r="H30" s="21" t="s">
        <v>25</v>
      </c>
      <c r="I30" s="17" t="s">
        <v>62</v>
      </c>
      <c r="J30" s="55" t="str">
        <f t="shared" si="0"/>
        <v/>
      </c>
      <c r="K30" s="12" t="s">
        <v>8</v>
      </c>
      <c r="L30" s="18"/>
    </row>
    <row r="31" spans="1:12" ht="14.1" customHeight="1" x14ac:dyDescent="0.25">
      <c r="A31" s="16" t="s">
        <v>11</v>
      </c>
      <c r="B31" s="19" t="s">
        <v>24</v>
      </c>
      <c r="C31" s="65"/>
      <c r="D31" s="19" t="s">
        <v>25</v>
      </c>
      <c r="E31" s="20">
        <v>10000</v>
      </c>
      <c r="F31" s="17" t="s">
        <v>61</v>
      </c>
      <c r="G31" s="73"/>
      <c r="H31" s="21" t="s">
        <v>25</v>
      </c>
      <c r="I31" s="17" t="s">
        <v>62</v>
      </c>
      <c r="J31" s="55" t="str">
        <f t="shared" si="0"/>
        <v/>
      </c>
      <c r="K31" s="12" t="s">
        <v>8</v>
      </c>
      <c r="L31" s="18"/>
    </row>
    <row r="32" spans="1:12" ht="14.1" customHeight="1" x14ac:dyDescent="0.25">
      <c r="A32" s="16" t="s">
        <v>12</v>
      </c>
      <c r="B32" s="19" t="s">
        <v>24</v>
      </c>
      <c r="C32" s="65"/>
      <c r="D32" s="19" t="s">
        <v>25</v>
      </c>
      <c r="E32" s="20">
        <v>10000</v>
      </c>
      <c r="F32" s="17" t="s">
        <v>61</v>
      </c>
      <c r="G32" s="73"/>
      <c r="H32" s="21" t="s">
        <v>25</v>
      </c>
      <c r="I32" s="17" t="s">
        <v>62</v>
      </c>
      <c r="J32" s="55" t="str">
        <f t="shared" si="0"/>
        <v/>
      </c>
      <c r="K32" s="12" t="s">
        <v>8</v>
      </c>
      <c r="L32" s="18"/>
    </row>
    <row r="33" spans="1:12" ht="14.1" customHeight="1" x14ac:dyDescent="0.25">
      <c r="A33" s="16" t="s">
        <v>13</v>
      </c>
      <c r="B33" s="19" t="s">
        <v>24</v>
      </c>
      <c r="C33" s="65"/>
      <c r="D33" s="19" t="s">
        <v>25</v>
      </c>
      <c r="E33" s="20">
        <v>10000</v>
      </c>
      <c r="F33" s="17" t="s">
        <v>61</v>
      </c>
      <c r="G33" s="73"/>
      <c r="H33" s="21" t="s">
        <v>25</v>
      </c>
      <c r="I33" s="17" t="s">
        <v>62</v>
      </c>
      <c r="J33" s="55" t="str">
        <f t="shared" si="0"/>
        <v/>
      </c>
      <c r="K33" s="12" t="s">
        <v>8</v>
      </c>
      <c r="L33" s="18"/>
    </row>
    <row r="34" spans="1:12" ht="14.1" customHeight="1" x14ac:dyDescent="0.25">
      <c r="A34" s="16" t="s">
        <v>14</v>
      </c>
      <c r="B34" s="19" t="s">
        <v>24</v>
      </c>
      <c r="C34" s="65"/>
      <c r="D34" s="19" t="s">
        <v>25</v>
      </c>
      <c r="E34" s="20">
        <v>10000</v>
      </c>
      <c r="F34" s="17" t="s">
        <v>61</v>
      </c>
      <c r="G34" s="73"/>
      <c r="H34" s="21" t="s">
        <v>25</v>
      </c>
      <c r="I34" s="17" t="s">
        <v>62</v>
      </c>
      <c r="J34" s="55" t="str">
        <f t="shared" si="0"/>
        <v/>
      </c>
      <c r="K34" s="12" t="s">
        <v>8</v>
      </c>
      <c r="L34" s="18"/>
    </row>
    <row r="35" spans="1:12" ht="14.1" customHeight="1" x14ac:dyDescent="0.25">
      <c r="A35" s="16" t="s">
        <v>15</v>
      </c>
      <c r="B35" s="19" t="s">
        <v>24</v>
      </c>
      <c r="C35" s="65"/>
      <c r="D35" s="19" t="s">
        <v>25</v>
      </c>
      <c r="E35" s="20">
        <v>10000</v>
      </c>
      <c r="F35" s="17" t="s">
        <v>61</v>
      </c>
      <c r="G35" s="73"/>
      <c r="H35" s="21" t="s">
        <v>25</v>
      </c>
      <c r="I35" s="17" t="s">
        <v>62</v>
      </c>
      <c r="J35" s="55" t="str">
        <f>IF(G35&lt;&gt;"",E35*G35,"")</f>
        <v/>
      </c>
      <c r="K35" s="12" t="s">
        <v>8</v>
      </c>
      <c r="L35" s="18"/>
    </row>
    <row r="36" spans="1:12" ht="14.1" customHeight="1" x14ac:dyDescent="0.25">
      <c r="A36" s="22" t="s">
        <v>51</v>
      </c>
      <c r="B36" s="23" t="s">
        <v>24</v>
      </c>
      <c r="C36" s="66"/>
      <c r="D36" s="23" t="s">
        <v>25</v>
      </c>
      <c r="E36" s="48">
        <v>10000</v>
      </c>
      <c r="F36" s="25" t="s">
        <v>61</v>
      </c>
      <c r="G36" s="74"/>
      <c r="H36" s="26" t="s">
        <v>25</v>
      </c>
      <c r="I36" s="25" t="s">
        <v>62</v>
      </c>
      <c r="J36" s="56" t="str">
        <f t="shared" si="0"/>
        <v/>
      </c>
      <c r="K36" s="39" t="s">
        <v>8</v>
      </c>
      <c r="L36" s="28"/>
    </row>
    <row r="37" spans="1:12" ht="14.1" customHeight="1" x14ac:dyDescent="0.25">
      <c r="A37" s="11" t="s">
        <v>16</v>
      </c>
      <c r="B37" s="12" t="s">
        <v>24</v>
      </c>
      <c r="C37" s="67"/>
      <c r="D37" s="12" t="s">
        <v>25</v>
      </c>
      <c r="E37" s="46">
        <v>10000</v>
      </c>
      <c r="F37" s="17" t="s">
        <v>61</v>
      </c>
      <c r="G37" s="70"/>
      <c r="H37" s="17" t="s">
        <v>25</v>
      </c>
      <c r="I37" s="17" t="s">
        <v>62</v>
      </c>
      <c r="J37" s="52" t="str">
        <f t="shared" si="0"/>
        <v/>
      </c>
      <c r="K37" s="12" t="s">
        <v>8</v>
      </c>
      <c r="L37" s="15"/>
    </row>
    <row r="38" spans="1:12" ht="14.1" customHeight="1" x14ac:dyDescent="0.25">
      <c r="A38" s="16" t="s">
        <v>37</v>
      </c>
      <c r="B38" s="19" t="s">
        <v>24</v>
      </c>
      <c r="C38" s="65"/>
      <c r="D38" s="19" t="s">
        <v>25</v>
      </c>
      <c r="E38" s="20">
        <v>10000</v>
      </c>
      <c r="F38" s="17" t="s">
        <v>61</v>
      </c>
      <c r="G38" s="73"/>
      <c r="H38" s="21" t="s">
        <v>25</v>
      </c>
      <c r="I38" s="17" t="s">
        <v>62</v>
      </c>
      <c r="J38" s="55" t="str">
        <f t="shared" si="0"/>
        <v/>
      </c>
      <c r="K38" s="12" t="s">
        <v>8</v>
      </c>
      <c r="L38" s="18"/>
    </row>
    <row r="39" spans="1:12" ht="14.1" customHeight="1" x14ac:dyDescent="0.25">
      <c r="A39" s="16" t="s">
        <v>17</v>
      </c>
      <c r="B39" s="19" t="s">
        <v>24</v>
      </c>
      <c r="C39" s="65"/>
      <c r="D39" s="19" t="s">
        <v>25</v>
      </c>
      <c r="E39" s="20">
        <v>10000</v>
      </c>
      <c r="F39" s="17" t="s">
        <v>61</v>
      </c>
      <c r="G39" s="73"/>
      <c r="H39" s="21" t="s">
        <v>25</v>
      </c>
      <c r="I39" s="17" t="s">
        <v>62</v>
      </c>
      <c r="J39" s="55" t="str">
        <f t="shared" si="0"/>
        <v/>
      </c>
      <c r="K39" s="12" t="s">
        <v>8</v>
      </c>
      <c r="L39" s="18"/>
    </row>
    <row r="40" spans="1:12" ht="14.1" customHeight="1" x14ac:dyDescent="0.25">
      <c r="A40" s="16" t="s">
        <v>18</v>
      </c>
      <c r="B40" s="19" t="s">
        <v>24</v>
      </c>
      <c r="C40" s="65"/>
      <c r="D40" s="19" t="s">
        <v>25</v>
      </c>
      <c r="E40" s="20">
        <v>10000</v>
      </c>
      <c r="F40" s="17" t="s">
        <v>61</v>
      </c>
      <c r="G40" s="73"/>
      <c r="H40" s="21" t="s">
        <v>25</v>
      </c>
      <c r="I40" s="17" t="s">
        <v>62</v>
      </c>
      <c r="J40" s="55" t="str">
        <f t="shared" si="0"/>
        <v/>
      </c>
      <c r="K40" s="12" t="s">
        <v>8</v>
      </c>
      <c r="L40" s="18"/>
    </row>
    <row r="41" spans="1:12" ht="14.1" customHeight="1" x14ac:dyDescent="0.25">
      <c r="A41" s="16" t="s">
        <v>19</v>
      </c>
      <c r="B41" s="19" t="s">
        <v>24</v>
      </c>
      <c r="C41" s="65"/>
      <c r="D41" s="19" t="s">
        <v>25</v>
      </c>
      <c r="E41" s="20">
        <v>10000</v>
      </c>
      <c r="F41" s="17" t="s">
        <v>61</v>
      </c>
      <c r="G41" s="73"/>
      <c r="H41" s="21" t="s">
        <v>25</v>
      </c>
      <c r="I41" s="17" t="s">
        <v>62</v>
      </c>
      <c r="J41" s="55" t="str">
        <f t="shared" si="0"/>
        <v/>
      </c>
      <c r="K41" s="12" t="s">
        <v>8</v>
      </c>
      <c r="L41" s="18"/>
    </row>
    <row r="42" spans="1:12" ht="14.1" customHeight="1" x14ac:dyDescent="0.25">
      <c r="A42" s="16" t="s">
        <v>20</v>
      </c>
      <c r="B42" s="19" t="s">
        <v>24</v>
      </c>
      <c r="C42" s="65"/>
      <c r="D42" s="19" t="s">
        <v>25</v>
      </c>
      <c r="E42" s="20">
        <v>10000</v>
      </c>
      <c r="F42" s="17" t="s">
        <v>61</v>
      </c>
      <c r="G42" s="73"/>
      <c r="H42" s="21" t="s">
        <v>25</v>
      </c>
      <c r="I42" s="17" t="s">
        <v>62</v>
      </c>
      <c r="J42" s="55" t="str">
        <f t="shared" si="0"/>
        <v/>
      </c>
      <c r="K42" s="12" t="s">
        <v>8</v>
      </c>
      <c r="L42" s="18"/>
    </row>
    <row r="43" spans="1:12" ht="14.1" customHeight="1" x14ac:dyDescent="0.25">
      <c r="A43" s="16" t="s">
        <v>21</v>
      </c>
      <c r="B43" s="19" t="s">
        <v>24</v>
      </c>
      <c r="C43" s="65"/>
      <c r="D43" s="19" t="s">
        <v>25</v>
      </c>
      <c r="E43" s="20">
        <v>10000</v>
      </c>
      <c r="F43" s="17" t="s">
        <v>61</v>
      </c>
      <c r="G43" s="73"/>
      <c r="H43" s="21" t="s">
        <v>25</v>
      </c>
      <c r="I43" s="17" t="s">
        <v>62</v>
      </c>
      <c r="J43" s="55" t="str">
        <f t="shared" si="0"/>
        <v/>
      </c>
      <c r="K43" s="12" t="s">
        <v>8</v>
      </c>
      <c r="L43" s="18"/>
    </row>
    <row r="44" spans="1:12" ht="14.1" customHeight="1" x14ac:dyDescent="0.25">
      <c r="A44" s="16" t="s">
        <v>22</v>
      </c>
      <c r="B44" s="19" t="s">
        <v>24</v>
      </c>
      <c r="C44" s="65"/>
      <c r="D44" s="19" t="s">
        <v>25</v>
      </c>
      <c r="E44" s="20">
        <v>10000</v>
      </c>
      <c r="F44" s="17" t="s">
        <v>61</v>
      </c>
      <c r="G44" s="73"/>
      <c r="H44" s="21" t="s">
        <v>25</v>
      </c>
      <c r="I44" s="17" t="s">
        <v>62</v>
      </c>
      <c r="J44" s="55" t="str">
        <f t="shared" si="0"/>
        <v/>
      </c>
      <c r="K44" s="12" t="s">
        <v>8</v>
      </c>
      <c r="L44" s="18"/>
    </row>
    <row r="45" spans="1:12" ht="14.1" customHeight="1" x14ac:dyDescent="0.25">
      <c r="A45" s="16" t="s">
        <v>23</v>
      </c>
      <c r="B45" s="19" t="s">
        <v>24</v>
      </c>
      <c r="C45" s="65"/>
      <c r="D45" s="19" t="s">
        <v>25</v>
      </c>
      <c r="E45" s="20">
        <v>10000</v>
      </c>
      <c r="F45" s="17" t="s">
        <v>61</v>
      </c>
      <c r="G45" s="73"/>
      <c r="H45" s="21" t="s">
        <v>25</v>
      </c>
      <c r="I45" s="17" t="s">
        <v>62</v>
      </c>
      <c r="J45" s="55" t="str">
        <f>IF(G45&lt;&gt;"",E45*G45,"")</f>
        <v/>
      </c>
      <c r="K45" s="12" t="s">
        <v>8</v>
      </c>
      <c r="L45" s="18"/>
    </row>
    <row r="46" spans="1:12" ht="14.1" customHeight="1" x14ac:dyDescent="0.25">
      <c r="A46" s="41" t="s">
        <v>52</v>
      </c>
      <c r="B46" s="27" t="s">
        <v>24</v>
      </c>
      <c r="C46" s="68"/>
      <c r="D46" s="27" t="s">
        <v>25</v>
      </c>
      <c r="E46" s="24">
        <v>10000</v>
      </c>
      <c r="F46" s="44" t="s">
        <v>61</v>
      </c>
      <c r="G46" s="75"/>
      <c r="H46" s="49" t="s">
        <v>25</v>
      </c>
      <c r="I46" s="44" t="s">
        <v>62</v>
      </c>
      <c r="J46" s="57" t="str">
        <f t="shared" si="0"/>
        <v/>
      </c>
      <c r="K46" s="42" t="s">
        <v>8</v>
      </c>
      <c r="L46" s="45"/>
    </row>
    <row r="47" spans="1:12" ht="14.1" customHeight="1" x14ac:dyDescent="0.25">
      <c r="A47" s="35" t="s">
        <v>38</v>
      </c>
      <c r="B47" s="36" t="s">
        <v>27</v>
      </c>
      <c r="C47" s="64"/>
      <c r="D47" s="36" t="s">
        <v>25</v>
      </c>
      <c r="E47" s="47">
        <v>10000</v>
      </c>
      <c r="F47" s="14" t="s">
        <v>61</v>
      </c>
      <c r="G47" s="69"/>
      <c r="H47" s="14" t="s">
        <v>25</v>
      </c>
      <c r="I47" s="14" t="s">
        <v>62</v>
      </c>
      <c r="J47" s="51" t="str">
        <f t="shared" si="0"/>
        <v/>
      </c>
      <c r="K47" s="36" t="s">
        <v>8</v>
      </c>
      <c r="L47" s="38"/>
    </row>
    <row r="48" spans="1:12" ht="14.1" customHeight="1" x14ac:dyDescent="0.25">
      <c r="A48" s="16" t="s">
        <v>39</v>
      </c>
      <c r="B48" s="19" t="s">
        <v>27</v>
      </c>
      <c r="C48" s="65"/>
      <c r="D48" s="19" t="s">
        <v>25</v>
      </c>
      <c r="E48" s="20">
        <v>10000</v>
      </c>
      <c r="F48" s="17" t="s">
        <v>61</v>
      </c>
      <c r="G48" s="73"/>
      <c r="H48" s="21" t="s">
        <v>25</v>
      </c>
      <c r="I48" s="17" t="s">
        <v>62</v>
      </c>
      <c r="J48" s="55" t="str">
        <f t="shared" si="0"/>
        <v/>
      </c>
      <c r="K48" s="12" t="s">
        <v>8</v>
      </c>
      <c r="L48" s="18"/>
    </row>
    <row r="49" spans="1:12" ht="14.1" customHeight="1" x14ac:dyDescent="0.25">
      <c r="A49" s="16" t="s">
        <v>26</v>
      </c>
      <c r="B49" s="19" t="s">
        <v>27</v>
      </c>
      <c r="C49" s="65"/>
      <c r="D49" s="19" t="s">
        <v>25</v>
      </c>
      <c r="E49" s="20">
        <v>10000</v>
      </c>
      <c r="F49" s="17" t="s">
        <v>61</v>
      </c>
      <c r="G49" s="73"/>
      <c r="H49" s="21" t="s">
        <v>25</v>
      </c>
      <c r="I49" s="17" t="s">
        <v>62</v>
      </c>
      <c r="J49" s="55" t="str">
        <f t="shared" si="0"/>
        <v/>
      </c>
      <c r="K49" s="12" t="s">
        <v>8</v>
      </c>
      <c r="L49" s="18"/>
    </row>
    <row r="50" spans="1:12" ht="14.1" customHeight="1" x14ac:dyDescent="0.25">
      <c r="A50" s="16" t="s">
        <v>28</v>
      </c>
      <c r="B50" s="19" t="s">
        <v>27</v>
      </c>
      <c r="C50" s="65"/>
      <c r="D50" s="19" t="s">
        <v>25</v>
      </c>
      <c r="E50" s="20">
        <v>10000</v>
      </c>
      <c r="F50" s="17" t="s">
        <v>61</v>
      </c>
      <c r="G50" s="73"/>
      <c r="H50" s="21" t="s">
        <v>25</v>
      </c>
      <c r="I50" s="17" t="s">
        <v>62</v>
      </c>
      <c r="J50" s="55" t="str">
        <f t="shared" si="0"/>
        <v/>
      </c>
      <c r="K50" s="12" t="s">
        <v>8</v>
      </c>
      <c r="L50" s="18"/>
    </row>
    <row r="51" spans="1:12" ht="14.1" customHeight="1" x14ac:dyDescent="0.25">
      <c r="A51" s="16" t="s">
        <v>29</v>
      </c>
      <c r="B51" s="19" t="s">
        <v>27</v>
      </c>
      <c r="C51" s="65"/>
      <c r="D51" s="19" t="s">
        <v>25</v>
      </c>
      <c r="E51" s="20">
        <v>10000</v>
      </c>
      <c r="F51" s="17" t="s">
        <v>61</v>
      </c>
      <c r="G51" s="73"/>
      <c r="H51" s="21" t="s">
        <v>25</v>
      </c>
      <c r="I51" s="17" t="s">
        <v>62</v>
      </c>
      <c r="J51" s="55" t="str">
        <f t="shared" si="0"/>
        <v/>
      </c>
      <c r="K51" s="12" t="s">
        <v>8</v>
      </c>
      <c r="L51" s="18"/>
    </row>
    <row r="52" spans="1:12" ht="14.1" customHeight="1" x14ac:dyDescent="0.25">
      <c r="A52" s="16" t="s">
        <v>30</v>
      </c>
      <c r="B52" s="19" t="s">
        <v>27</v>
      </c>
      <c r="C52" s="65"/>
      <c r="D52" s="19" t="s">
        <v>25</v>
      </c>
      <c r="E52" s="20">
        <v>10000</v>
      </c>
      <c r="F52" s="17" t="s">
        <v>61</v>
      </c>
      <c r="G52" s="73"/>
      <c r="H52" s="21" t="s">
        <v>25</v>
      </c>
      <c r="I52" s="17" t="s">
        <v>62</v>
      </c>
      <c r="J52" s="55" t="str">
        <f t="shared" si="0"/>
        <v/>
      </c>
      <c r="K52" s="12" t="s">
        <v>8</v>
      </c>
      <c r="L52" s="18"/>
    </row>
    <row r="53" spans="1:12" ht="14.1" customHeight="1" x14ac:dyDescent="0.25">
      <c r="A53" s="16" t="s">
        <v>31</v>
      </c>
      <c r="B53" s="19" t="s">
        <v>27</v>
      </c>
      <c r="C53" s="65"/>
      <c r="D53" s="19" t="s">
        <v>25</v>
      </c>
      <c r="E53" s="20">
        <v>10000</v>
      </c>
      <c r="F53" s="17" t="s">
        <v>61</v>
      </c>
      <c r="G53" s="73"/>
      <c r="H53" s="21" t="s">
        <v>25</v>
      </c>
      <c r="I53" s="17" t="s">
        <v>62</v>
      </c>
      <c r="J53" s="55" t="str">
        <f t="shared" si="0"/>
        <v/>
      </c>
      <c r="K53" s="12" t="s">
        <v>8</v>
      </c>
      <c r="L53" s="18"/>
    </row>
    <row r="54" spans="1:12" ht="14.1" customHeight="1" x14ac:dyDescent="0.25">
      <c r="A54" s="16" t="s">
        <v>32</v>
      </c>
      <c r="B54" s="19" t="s">
        <v>27</v>
      </c>
      <c r="C54" s="65"/>
      <c r="D54" s="19" t="s">
        <v>25</v>
      </c>
      <c r="E54" s="20">
        <v>10000</v>
      </c>
      <c r="F54" s="21" t="s">
        <v>61</v>
      </c>
      <c r="G54" s="73"/>
      <c r="H54" s="21" t="s">
        <v>25</v>
      </c>
      <c r="I54" s="21" t="s">
        <v>62</v>
      </c>
      <c r="J54" s="55" t="str">
        <f t="shared" si="0"/>
        <v/>
      </c>
      <c r="K54" s="12" t="s">
        <v>8</v>
      </c>
      <c r="L54" s="18"/>
    </row>
    <row r="55" spans="1:12" ht="14.1" customHeight="1" x14ac:dyDescent="0.25">
      <c r="A55" s="16" t="s">
        <v>33</v>
      </c>
      <c r="B55" s="19" t="s">
        <v>27</v>
      </c>
      <c r="C55" s="65"/>
      <c r="D55" s="19" t="s">
        <v>25</v>
      </c>
      <c r="E55" s="20">
        <v>10000</v>
      </c>
      <c r="F55" s="21" t="s">
        <v>61</v>
      </c>
      <c r="G55" s="73"/>
      <c r="H55" s="21" t="s">
        <v>25</v>
      </c>
      <c r="I55" s="21" t="s">
        <v>62</v>
      </c>
      <c r="J55" s="55" t="str">
        <f>IF(G55&lt;&gt;"",E55*G55,"")</f>
        <v/>
      </c>
      <c r="K55" s="12" t="s">
        <v>8</v>
      </c>
      <c r="L55" s="18"/>
    </row>
    <row r="56" spans="1:12" ht="14.1" customHeight="1" x14ac:dyDescent="0.25">
      <c r="A56" s="22" t="s">
        <v>53</v>
      </c>
      <c r="B56" s="23" t="s">
        <v>27</v>
      </c>
      <c r="C56" s="66"/>
      <c r="D56" s="23" t="s">
        <v>25</v>
      </c>
      <c r="E56" s="48">
        <v>10000</v>
      </c>
      <c r="F56" s="25" t="s">
        <v>61</v>
      </c>
      <c r="G56" s="74"/>
      <c r="H56" s="26" t="s">
        <v>25</v>
      </c>
      <c r="I56" s="25" t="s">
        <v>62</v>
      </c>
      <c r="J56" s="56" t="str">
        <f t="shared" si="0"/>
        <v/>
      </c>
      <c r="K56" s="23" t="s">
        <v>8</v>
      </c>
      <c r="L56" s="28"/>
    </row>
    <row r="57" spans="1:12" ht="14.1" customHeight="1" x14ac:dyDescent="0.25">
      <c r="A57" s="97" t="s">
        <v>34</v>
      </c>
      <c r="B57" s="102"/>
      <c r="C57" s="102"/>
      <c r="D57" s="102"/>
      <c r="E57" s="29"/>
      <c r="F57" s="30"/>
      <c r="G57" s="58"/>
      <c r="H57" s="30"/>
      <c r="I57" s="30"/>
      <c r="J57" s="58" t="str">
        <f>IF(+SUM(J7:J56)&lt;&gt;0,SUM(J7:J56),"")</f>
        <v/>
      </c>
      <c r="K57" s="10" t="s">
        <v>8</v>
      </c>
      <c r="L57" s="31"/>
    </row>
    <row r="58" spans="1:12" ht="3" customHeight="1" x14ac:dyDescent="0.25">
      <c r="A58" s="6"/>
      <c r="B58" s="32"/>
      <c r="C58" s="6"/>
      <c r="D58" s="6"/>
      <c r="E58" s="4"/>
      <c r="F58" s="5"/>
      <c r="G58" s="5"/>
      <c r="H58" s="5"/>
      <c r="I58" s="5"/>
      <c r="J58" s="6"/>
      <c r="K58" s="33"/>
      <c r="L58" s="6"/>
    </row>
    <row r="59" spans="1:12" ht="16.5" customHeight="1" x14ac:dyDescent="0.25">
      <c r="A59" s="6" t="s">
        <v>48</v>
      </c>
      <c r="B59" s="32"/>
      <c r="C59" s="107" t="str">
        <f>IF(J57&lt;&gt;"",J57,"")</f>
        <v/>
      </c>
      <c r="D59" s="107"/>
      <c r="E59" s="79" t="s">
        <v>49</v>
      </c>
      <c r="F59" s="5"/>
      <c r="G59" s="5"/>
      <c r="H59" s="5"/>
      <c r="I59" s="5"/>
      <c r="J59" s="6"/>
      <c r="K59" s="33"/>
      <c r="L59" s="6"/>
    </row>
    <row r="60" spans="1:12" s="83" customFormat="1" ht="18.75" customHeight="1" x14ac:dyDescent="0.25">
      <c r="B60" s="84" t="s">
        <v>55</v>
      </c>
      <c r="C60" s="84"/>
      <c r="D60" s="84"/>
      <c r="E60" s="85" t="s">
        <v>56</v>
      </c>
      <c r="F60" s="88"/>
      <c r="G60" s="88"/>
      <c r="H60" s="88"/>
      <c r="I60" s="88"/>
      <c r="J60" s="88"/>
      <c r="K60" s="89" t="s">
        <v>65</v>
      </c>
      <c r="L60" s="89"/>
    </row>
    <row r="61" spans="1:12" s="83" customFormat="1" ht="18.75" customHeight="1" x14ac:dyDescent="0.25">
      <c r="B61" s="86" t="s">
        <v>57</v>
      </c>
      <c r="C61" s="87" t="s">
        <v>66</v>
      </c>
      <c r="D61" s="87"/>
      <c r="E61" s="87"/>
      <c r="F61" s="87"/>
      <c r="G61" s="87"/>
      <c r="J61" s="86" t="s">
        <v>58</v>
      </c>
      <c r="K61" s="87"/>
      <c r="L61" s="87"/>
    </row>
    <row r="62" spans="1:12" ht="16.5" customHeight="1" x14ac:dyDescent="0.25">
      <c r="B62" s="32"/>
      <c r="C62" s="6"/>
      <c r="D62" s="6"/>
      <c r="E62" s="4"/>
      <c r="F62" s="82" t="s">
        <v>50</v>
      </c>
      <c r="G62" s="108"/>
      <c r="H62" s="108"/>
      <c r="I62" s="108"/>
      <c r="J62" s="6" t="s">
        <v>63</v>
      </c>
      <c r="K62" s="33"/>
      <c r="L62" s="6"/>
    </row>
    <row r="63" spans="1:12" ht="16.5" customHeight="1" x14ac:dyDescent="0.25">
      <c r="A63" s="81" t="s">
        <v>67</v>
      </c>
      <c r="B63" s="32"/>
      <c r="C63" s="6"/>
      <c r="D63" s="6"/>
      <c r="E63" s="4"/>
      <c r="F63" s="5"/>
      <c r="G63" s="5"/>
      <c r="H63" s="5"/>
      <c r="I63" s="5"/>
      <c r="J63" s="6"/>
      <c r="K63" s="33"/>
      <c r="L63" s="6"/>
    </row>
    <row r="64" spans="1:12" s="60" customFormat="1" ht="16.5" customHeight="1" x14ac:dyDescent="0.25">
      <c r="A64" s="59"/>
      <c r="B64" s="76"/>
      <c r="C64" s="80"/>
      <c r="D64" s="105" t="s">
        <v>45</v>
      </c>
      <c r="E64" s="106"/>
      <c r="G64" s="62" t="s">
        <v>44</v>
      </c>
      <c r="H64" s="92"/>
      <c r="I64" s="92"/>
      <c r="J64" s="92"/>
      <c r="K64" s="93"/>
      <c r="L64" s="59" t="s">
        <v>35</v>
      </c>
    </row>
    <row r="65" spans="1:12" s="60" customFormat="1" ht="16.5" customHeight="1" x14ac:dyDescent="0.25">
      <c r="A65" s="59"/>
      <c r="B65" s="59" t="s">
        <v>42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</row>
    <row r="66" spans="1:12" s="60" customFormat="1" ht="16.5" customHeight="1" x14ac:dyDescent="0.25">
      <c r="A66" s="61"/>
      <c r="B66" s="77" t="s">
        <v>47</v>
      </c>
      <c r="C66" s="78"/>
      <c r="D66" s="62" t="s">
        <v>64</v>
      </c>
      <c r="E66" s="90"/>
      <c r="F66" s="103"/>
      <c r="H66" s="104" t="s">
        <v>43</v>
      </c>
      <c r="I66" s="104"/>
      <c r="J66" s="90"/>
      <c r="K66" s="90"/>
      <c r="L66" s="59"/>
    </row>
    <row r="67" spans="1:12" s="60" customFormat="1" ht="16.5" customHeight="1" x14ac:dyDescent="0.25">
      <c r="A67" s="62" t="s">
        <v>0</v>
      </c>
      <c r="B67" s="90"/>
      <c r="C67" s="91"/>
      <c r="D67" s="91"/>
      <c r="E67" s="91"/>
      <c r="F67" s="91"/>
      <c r="G67" s="62" t="s">
        <v>1</v>
      </c>
      <c r="H67" s="92"/>
      <c r="I67" s="92"/>
      <c r="J67" s="92"/>
      <c r="K67" s="93"/>
      <c r="L67" s="59" t="s">
        <v>35</v>
      </c>
    </row>
    <row r="68" spans="1:12" ht="3" customHeight="1" x14ac:dyDescent="0.25">
      <c r="L68" s="63"/>
    </row>
    <row r="69" spans="1:12" x14ac:dyDescent="0.25">
      <c r="A69" s="34" t="s">
        <v>54</v>
      </c>
      <c r="L69" s="63"/>
    </row>
    <row r="70" spans="1:12" x14ac:dyDescent="0.25">
      <c r="A70" s="6" t="s">
        <v>69</v>
      </c>
    </row>
    <row r="71" spans="1:12" x14ac:dyDescent="0.25">
      <c r="A71" s="6" t="s">
        <v>40</v>
      </c>
    </row>
    <row r="72" spans="1:12" x14ac:dyDescent="0.25">
      <c r="B72" s="50"/>
    </row>
    <row r="73" spans="1:12" x14ac:dyDescent="0.25">
      <c r="B73" s="50"/>
    </row>
    <row r="74" spans="1:12" x14ac:dyDescent="0.25">
      <c r="B74" s="50"/>
    </row>
  </sheetData>
  <mergeCells count="20">
    <mergeCell ref="A57:D57"/>
    <mergeCell ref="E66:F66"/>
    <mergeCell ref="J66:K66"/>
    <mergeCell ref="H66:I66"/>
    <mergeCell ref="D64:E64"/>
    <mergeCell ref="H64:K64"/>
    <mergeCell ref="C59:D59"/>
    <mergeCell ref="G62:I62"/>
    <mergeCell ref="A1:L1"/>
    <mergeCell ref="A3:A4"/>
    <mergeCell ref="B3:C4"/>
    <mergeCell ref="A6:B6"/>
    <mergeCell ref="C6:D6"/>
    <mergeCell ref="E6:K6"/>
    <mergeCell ref="C61:G61"/>
    <mergeCell ref="K61:L61"/>
    <mergeCell ref="F60:J60"/>
    <mergeCell ref="K60:L60"/>
    <mergeCell ref="B67:F67"/>
    <mergeCell ref="H67:K67"/>
  </mergeCells>
  <phoneticPr fontId="4"/>
  <dataValidations count="5">
    <dataValidation type="list" imeMode="off" allowBlank="1" showInputMessage="1" showErrorMessage="1" promptTitle="所属" prompt="都道府県名選択" sqref="B3:C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whole" allowBlank="1" showInputMessage="1" showErrorMessage="1" sqref="C7:C56">
      <formula1>1</formula1>
      <formula2>100</formula2>
    </dataValidation>
    <dataValidation type="decimal" allowBlank="1" showInputMessage="1" showErrorMessage="1" sqref="G7:G56">
      <formula1>0.5</formula1>
      <formula2>100</formula2>
    </dataValidation>
    <dataValidation imeMode="off" allowBlank="1" showInputMessage="1" showErrorMessage="1" promptTitle="所属" prompt="都道府県名選択" sqref="B64"/>
    <dataValidation type="list" imeMode="off" allowBlank="1" showInputMessage="1" showErrorMessage="1" promptTitle="所属" prompt="都道府県名選択" sqref="C64">
      <formula1>"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19685039370078741" bottom="0.19685039370078741" header="0.19685039370078741" footer="0.31496062992125984"/>
  <pageSetup paperSize="9" scale="91" orientation="portrait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LAVIE-ZERO</cp:lastModifiedBy>
  <cp:lastPrinted>2015-06-05T00:32:37Z</cp:lastPrinted>
  <dcterms:created xsi:type="dcterms:W3CDTF">2007-06-04T00:21:06Z</dcterms:created>
  <dcterms:modified xsi:type="dcterms:W3CDTF">2016-06-17T12:34:45Z</dcterms:modified>
</cp:coreProperties>
</file>